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1"/>
  </bookViews>
  <sheets>
    <sheet name="ДЭБЦ" sheetId="1" r:id="rId1"/>
    <sheet name="Рязановой" sheetId="2" r:id="rId2"/>
  </sheets>
  <definedNames>
    <definedName name="_xlnm.Print_Area" localSheetId="0">'ДЭБЦ'!$A$4:$S$51</definedName>
    <definedName name="_xlnm.Print_Area" localSheetId="1">'Рязановой'!$A$4:$S$51</definedName>
  </definedNames>
  <calcPr fullCalcOnLoad="1"/>
</workbook>
</file>

<file path=xl/sharedStrings.xml><?xml version="1.0" encoding="utf-8"?>
<sst xmlns="http://schemas.openxmlformats.org/spreadsheetml/2006/main" count="279" uniqueCount="87">
  <si>
    <t>Муниципального бюджетного образовательного учреждения дополнительного образования детей детского эколого-биологического центра "Натуралист" г. Амурска Амурского муниципального района Хабаровского края</t>
  </si>
  <si>
    <t>ФИО</t>
  </si>
  <si>
    <t>Образовательная программа</t>
  </si>
  <si>
    <t>Тип программы</t>
  </si>
  <si>
    <t>Срок реализации</t>
  </si>
  <si>
    <t>Нагрузка в неделю</t>
  </si>
  <si>
    <t>Количество в год</t>
  </si>
  <si>
    <t>Количество часов программы в неделю</t>
  </si>
  <si>
    <t>Количество групп по годам обучения</t>
  </si>
  <si>
    <t>Количество детей по годам обучения</t>
  </si>
  <si>
    <t>Шкуркина А.А.</t>
  </si>
  <si>
    <t>Общественное движение "Экоград"</t>
  </si>
  <si>
    <t>Модифицированная</t>
  </si>
  <si>
    <t>4 года</t>
  </si>
  <si>
    <t>"Игровая экология"</t>
  </si>
  <si>
    <t>Иванов В.А.</t>
  </si>
  <si>
    <t>"Исследователи природы Приамурья"</t>
  </si>
  <si>
    <t>2 года</t>
  </si>
  <si>
    <t>144/216</t>
  </si>
  <si>
    <t>Районная экологическая школа</t>
  </si>
  <si>
    <t>3 года</t>
  </si>
  <si>
    <t>Охват детей</t>
  </si>
  <si>
    <t>Окунева Е.К.</t>
  </si>
  <si>
    <t>"Диалоги о животных"</t>
  </si>
  <si>
    <t>1 год</t>
  </si>
  <si>
    <t>Ким О.Д.</t>
  </si>
  <si>
    <t>"Человек - просто о сложном"</t>
  </si>
  <si>
    <t>"Задачи по химии: решаем вместе"</t>
  </si>
  <si>
    <t>Базылева Т.В.</t>
  </si>
  <si>
    <t>"Экология души"</t>
  </si>
  <si>
    <t>"Познай себя"</t>
  </si>
  <si>
    <t>72/144</t>
  </si>
  <si>
    <t>Захарова Г.Г.</t>
  </si>
  <si>
    <t>"Короб чудес"</t>
  </si>
  <si>
    <t>"Живой бисер"</t>
  </si>
  <si>
    <t>"Клуб выходного дня"</t>
  </si>
  <si>
    <t>"Моя малая Родина"</t>
  </si>
  <si>
    <t>Кузьмина Н.В.</t>
  </si>
  <si>
    <t>"Экология здоровья"</t>
  </si>
  <si>
    <t>"Экология здоровья и красоты"</t>
  </si>
  <si>
    <t>"В царстве Берендея"</t>
  </si>
  <si>
    <t>4</t>
  </si>
  <si>
    <t>Магусова Н.В.</t>
  </si>
  <si>
    <t>Экологический театр "Зелёный луч"</t>
  </si>
  <si>
    <t>Михайлюк Е.В.</t>
  </si>
  <si>
    <t>Охотникова С.А.</t>
  </si>
  <si>
    <t>УТВЕРЖДАЮ</t>
  </si>
  <si>
    <t>Директор ДЭБЦ "Натуралист"</t>
  </si>
  <si>
    <t>__________________ М.В. Будниц</t>
  </si>
  <si>
    <t>"Юный скульптор"</t>
  </si>
  <si>
    <t>Бобрович Е.И.</t>
  </si>
  <si>
    <t>Асанов А.С.</t>
  </si>
  <si>
    <t xml:space="preserve">Игровое краеведение </t>
  </si>
  <si>
    <t>"Лесовички"</t>
  </si>
  <si>
    <t>Черепанова Н.П.</t>
  </si>
  <si>
    <t>"Диалогии о животных"</t>
  </si>
  <si>
    <t>31 августа 2013 года</t>
  </si>
  <si>
    <t>УЧЕБНЫЙ ПЛАН НА 2013-2014 учебный год</t>
  </si>
  <si>
    <t>Лысых И.В.</t>
  </si>
  <si>
    <t>"Школа радости"</t>
  </si>
  <si>
    <t>Семёнкина Н.В.</t>
  </si>
  <si>
    <t>Шаркова М.С.</t>
  </si>
  <si>
    <t>Потеха С.Н.</t>
  </si>
  <si>
    <t>"Живая планета"</t>
  </si>
  <si>
    <t xml:space="preserve"> 3 года</t>
  </si>
  <si>
    <t>"Чудеса Приамурья"</t>
  </si>
  <si>
    <t xml:space="preserve"> И. о. директора ДЭБЦ "Натуралист"</t>
  </si>
  <si>
    <t>"Районная экологическая школа"</t>
  </si>
  <si>
    <t xml:space="preserve"> Базылева Т.В.</t>
  </si>
  <si>
    <t>"Секреты здоровья и красоты"</t>
  </si>
  <si>
    <t>модифицированная</t>
  </si>
  <si>
    <t>Шкуркина А.А</t>
  </si>
  <si>
    <t>Кобрусева В.А.</t>
  </si>
  <si>
    <t>"ЭкоАрт"</t>
  </si>
  <si>
    <t>РЭШ"Экология и здоровье человека"</t>
  </si>
  <si>
    <t>"Человек: просто о сложном"</t>
  </si>
  <si>
    <t>3</t>
  </si>
  <si>
    <t>"Я- исследователь"</t>
  </si>
  <si>
    <t>Лабораториум"Наука +"</t>
  </si>
  <si>
    <t>Клуб выходного дня</t>
  </si>
  <si>
    <t>Муниципального бюджетного  учреждения дополнительного образования  детского эколого-биологического центра "Натуралист" г. Амурска Амурского муниципального района Хабаровского края</t>
  </si>
  <si>
    <t>УЧЕБНЫЙ ПЛАН НА 2016-2017 учебный год</t>
  </si>
  <si>
    <t>"Химия вокруг нас"</t>
  </si>
  <si>
    <t>"Мой родной край"</t>
  </si>
  <si>
    <t>10 октября   2016 года</t>
  </si>
  <si>
    <t>__________________ А.А. Шкуркина</t>
  </si>
  <si>
    <t>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</si>
</sst>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24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="90" zoomScaleNormal="90" zoomScalePageLayoutView="0" workbookViewId="0" topLeftCell="A4">
      <pane ySplit="10" topLeftCell="A40" activePane="bottomLeft" state="frozen"/>
      <selection pane="topLeft" activeCell="A4" sqref="A4"/>
      <selection pane="bottomLeft" activeCell="G44" sqref="G44"/>
    </sheetView>
  </sheetViews>
  <sheetFormatPr defaultColWidth="9.140625" defaultRowHeight="15"/>
  <cols>
    <col min="1" max="1" width="18.28125" style="0" customWidth="1"/>
    <col min="2" max="2" width="18.57421875" style="0" customWidth="1"/>
    <col min="3" max="3" width="23.140625" style="0" customWidth="1"/>
    <col min="7" max="7" width="6.28125" style="0" customWidth="1"/>
    <col min="8" max="8" width="6.00390625" style="0" customWidth="1"/>
    <col min="9" max="10" width="6.421875" style="0" customWidth="1"/>
    <col min="11" max="11" width="5.8515625" style="0" customWidth="1"/>
    <col min="12" max="12" width="6.421875" style="0" customWidth="1"/>
    <col min="13" max="13" width="6.140625" style="0" customWidth="1"/>
    <col min="14" max="14" width="6.28125" style="0" customWidth="1"/>
    <col min="15" max="15" width="6.00390625" style="0" customWidth="1"/>
    <col min="16" max="17" width="6.140625" style="0" customWidth="1"/>
    <col min="18" max="18" width="6.281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54" t="s">
        <v>46</v>
      </c>
      <c r="P2" s="54"/>
      <c r="Q2" s="54"/>
      <c r="R2" s="54"/>
      <c r="S2" s="54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55" t="s">
        <v>47</v>
      </c>
      <c r="P3" s="55"/>
      <c r="Q3" s="55"/>
      <c r="R3" s="55"/>
      <c r="S3" s="55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4"/>
      <c r="P4" s="4"/>
      <c r="Q4" s="4"/>
      <c r="R4" s="4"/>
      <c r="S4" s="4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8"/>
      <c r="K5" s="8"/>
      <c r="L5" s="9"/>
      <c r="M5" s="9"/>
      <c r="N5" s="9"/>
      <c r="O5" s="5" t="s">
        <v>46</v>
      </c>
      <c r="P5" s="4"/>
      <c r="Q5" s="4"/>
      <c r="R5" s="4"/>
      <c r="S5" s="4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8"/>
      <c r="K6" s="8"/>
      <c r="L6" s="9"/>
      <c r="M6" s="9"/>
      <c r="N6" s="9"/>
      <c r="O6" s="5" t="s">
        <v>47</v>
      </c>
      <c r="P6" s="4"/>
      <c r="Q6" s="4"/>
      <c r="R6" s="4"/>
      <c r="S6" s="4"/>
    </row>
    <row r="7" spans="1:19" ht="15.75">
      <c r="A7" s="1"/>
      <c r="B7" s="1"/>
      <c r="C7" s="1"/>
      <c r="D7" s="1"/>
      <c r="E7" s="1"/>
      <c r="F7" s="1"/>
      <c r="G7" s="1"/>
      <c r="H7" s="1"/>
      <c r="I7" s="1"/>
      <c r="J7" s="8"/>
      <c r="K7" s="8"/>
      <c r="L7" s="8"/>
      <c r="M7" s="8"/>
      <c r="N7" s="8"/>
      <c r="O7" s="5" t="s">
        <v>48</v>
      </c>
      <c r="P7" s="4"/>
      <c r="Q7" s="4"/>
      <c r="R7" s="4"/>
      <c r="S7" s="4"/>
    </row>
    <row r="8" spans="1:19" ht="15.75">
      <c r="A8" s="1"/>
      <c r="B8" s="1"/>
      <c r="C8" s="1"/>
      <c r="D8" s="1"/>
      <c r="E8" s="1"/>
      <c r="F8" s="1"/>
      <c r="G8" s="1"/>
      <c r="H8" s="1"/>
      <c r="I8" s="1"/>
      <c r="J8" s="8"/>
      <c r="K8" s="8"/>
      <c r="L8" s="8"/>
      <c r="M8" s="9"/>
      <c r="N8" s="9"/>
      <c r="O8" s="5" t="s">
        <v>56</v>
      </c>
      <c r="P8" s="4"/>
      <c r="Q8" s="4"/>
      <c r="R8" s="4"/>
      <c r="S8" s="4"/>
    </row>
    <row r="9" spans="1:19" ht="18.75">
      <c r="A9" s="1"/>
      <c r="B9" s="56" t="s">
        <v>57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1"/>
      <c r="O9" s="1"/>
      <c r="P9" s="1"/>
      <c r="Q9" s="1"/>
      <c r="R9" s="1"/>
      <c r="S9" s="1"/>
    </row>
    <row r="10" spans="1:19" ht="58.5" customHeight="1">
      <c r="A10" s="1"/>
      <c r="B10" s="57" t="s">
        <v>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"/>
      <c r="O10" s="1"/>
      <c r="P10" s="1"/>
      <c r="Q10" s="1"/>
      <c r="R10" s="1"/>
      <c r="S10" s="1"/>
    </row>
    <row r="11" spans="1:19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8.5" customHeight="1">
      <c r="A12" s="52" t="s">
        <v>1</v>
      </c>
      <c r="B12" s="52" t="s">
        <v>2</v>
      </c>
      <c r="C12" s="52" t="s">
        <v>3</v>
      </c>
      <c r="D12" s="52" t="s">
        <v>4</v>
      </c>
      <c r="E12" s="52" t="s">
        <v>5</v>
      </c>
      <c r="F12" s="52" t="s">
        <v>6</v>
      </c>
      <c r="G12" s="49" t="s">
        <v>7</v>
      </c>
      <c r="H12" s="50"/>
      <c r="I12" s="50"/>
      <c r="J12" s="51"/>
      <c r="K12" s="49" t="s">
        <v>8</v>
      </c>
      <c r="L12" s="50"/>
      <c r="M12" s="50"/>
      <c r="N12" s="51"/>
      <c r="O12" s="49" t="s">
        <v>9</v>
      </c>
      <c r="P12" s="50"/>
      <c r="Q12" s="50"/>
      <c r="R12" s="51"/>
      <c r="S12" s="52" t="s">
        <v>21</v>
      </c>
    </row>
    <row r="13" spans="1:19" ht="13.5" customHeight="1">
      <c r="A13" s="53"/>
      <c r="B13" s="53"/>
      <c r="C13" s="53"/>
      <c r="D13" s="53"/>
      <c r="E13" s="53"/>
      <c r="F13" s="53"/>
      <c r="G13" s="3">
        <v>1</v>
      </c>
      <c r="H13" s="3">
        <v>2</v>
      </c>
      <c r="I13" s="3">
        <v>3</v>
      </c>
      <c r="J13" s="3">
        <v>4</v>
      </c>
      <c r="K13" s="3">
        <v>1</v>
      </c>
      <c r="L13" s="3">
        <v>2</v>
      </c>
      <c r="M13" s="3">
        <v>3</v>
      </c>
      <c r="N13" s="3">
        <v>4</v>
      </c>
      <c r="O13" s="3">
        <v>1</v>
      </c>
      <c r="P13" s="3">
        <v>2</v>
      </c>
      <c r="Q13" s="3">
        <v>3</v>
      </c>
      <c r="R13" s="3">
        <v>4</v>
      </c>
      <c r="S13" s="53"/>
    </row>
    <row r="14" spans="1:19" ht="47.25">
      <c r="A14" s="11" t="s">
        <v>10</v>
      </c>
      <c r="B14" s="10" t="s">
        <v>11</v>
      </c>
      <c r="C14" s="10" t="s">
        <v>12</v>
      </c>
      <c r="D14" s="11" t="s">
        <v>13</v>
      </c>
      <c r="E14" s="11">
        <v>4</v>
      </c>
      <c r="F14" s="11">
        <v>144</v>
      </c>
      <c r="G14" s="11">
        <v>4</v>
      </c>
      <c r="H14" s="11">
        <v>4</v>
      </c>
      <c r="I14" s="11">
        <v>4</v>
      </c>
      <c r="J14" s="11">
        <v>4</v>
      </c>
      <c r="K14" s="11"/>
      <c r="L14" s="11">
        <v>1</v>
      </c>
      <c r="M14" s="11"/>
      <c r="N14" s="11"/>
      <c r="O14" s="11"/>
      <c r="P14" s="11">
        <v>20</v>
      </c>
      <c r="Q14" s="11"/>
      <c r="R14" s="11"/>
      <c r="S14" s="10">
        <f>SUM(O14:R14)</f>
        <v>20</v>
      </c>
    </row>
    <row r="15" spans="1:19" ht="15.75">
      <c r="A15" s="13" t="s">
        <v>10</v>
      </c>
      <c r="B15" s="12" t="s">
        <v>14</v>
      </c>
      <c r="C15" s="10" t="s">
        <v>12</v>
      </c>
      <c r="D15" s="11" t="s">
        <v>13</v>
      </c>
      <c r="E15" s="13">
        <v>4</v>
      </c>
      <c r="F15" s="13">
        <v>36</v>
      </c>
      <c r="G15" s="13">
        <v>1</v>
      </c>
      <c r="H15" s="13">
        <v>1</v>
      </c>
      <c r="I15" s="13">
        <v>1</v>
      </c>
      <c r="J15" s="13">
        <v>1</v>
      </c>
      <c r="K15" s="13"/>
      <c r="L15" s="13">
        <v>1</v>
      </c>
      <c r="M15" s="13">
        <v>2</v>
      </c>
      <c r="N15" s="13">
        <v>1</v>
      </c>
      <c r="O15" s="14"/>
      <c r="P15" s="13">
        <v>16</v>
      </c>
      <c r="Q15" s="13">
        <v>30</v>
      </c>
      <c r="R15" s="13">
        <v>15</v>
      </c>
      <c r="S15" s="10">
        <f>SUM(P15:R15)</f>
        <v>61</v>
      </c>
    </row>
    <row r="16" spans="1:19" ht="47.25">
      <c r="A16" s="16" t="s">
        <v>15</v>
      </c>
      <c r="B16" s="16" t="s">
        <v>16</v>
      </c>
      <c r="C16" s="16" t="s">
        <v>12</v>
      </c>
      <c r="D16" s="17" t="s">
        <v>17</v>
      </c>
      <c r="E16" s="17">
        <v>18</v>
      </c>
      <c r="F16" s="17">
        <v>216</v>
      </c>
      <c r="G16" s="17">
        <v>6</v>
      </c>
      <c r="H16" s="17">
        <v>6</v>
      </c>
      <c r="I16" s="17"/>
      <c r="J16" s="17"/>
      <c r="K16" s="18">
        <v>1</v>
      </c>
      <c r="L16" s="17">
        <v>2</v>
      </c>
      <c r="M16" s="17"/>
      <c r="N16" s="17"/>
      <c r="O16" s="16">
        <v>16</v>
      </c>
      <c r="P16" s="17">
        <v>30</v>
      </c>
      <c r="Q16" s="17"/>
      <c r="R16" s="17"/>
      <c r="S16" s="16">
        <f>SUM(O16:Q16)</f>
        <v>46</v>
      </c>
    </row>
    <row r="17" spans="1:19" ht="47.25">
      <c r="A17" s="16" t="s">
        <v>15</v>
      </c>
      <c r="B17" s="16" t="s">
        <v>19</v>
      </c>
      <c r="C17" s="16" t="s">
        <v>12</v>
      </c>
      <c r="D17" s="16" t="s">
        <v>20</v>
      </c>
      <c r="E17" s="16">
        <v>8</v>
      </c>
      <c r="F17" s="16">
        <v>144</v>
      </c>
      <c r="G17" s="16">
        <v>4</v>
      </c>
      <c r="H17" s="16">
        <v>4</v>
      </c>
      <c r="I17" s="16">
        <v>4</v>
      </c>
      <c r="J17" s="16"/>
      <c r="K17" s="16">
        <v>1</v>
      </c>
      <c r="L17" s="16">
        <v>1</v>
      </c>
      <c r="M17" s="19"/>
      <c r="N17" s="16"/>
      <c r="O17" s="16">
        <v>28</v>
      </c>
      <c r="P17" s="16">
        <v>16</v>
      </c>
      <c r="Q17" s="19"/>
      <c r="R17" s="16"/>
      <c r="S17" s="16">
        <f>SUM(O17:Q17)</f>
        <v>44</v>
      </c>
    </row>
    <row r="18" spans="1:19" ht="31.5">
      <c r="A18" s="10" t="s">
        <v>25</v>
      </c>
      <c r="B18" s="10" t="s">
        <v>26</v>
      </c>
      <c r="C18" s="10" t="s">
        <v>12</v>
      </c>
      <c r="D18" s="10" t="s">
        <v>24</v>
      </c>
      <c r="E18" s="10">
        <v>4</v>
      </c>
      <c r="F18" s="10">
        <v>144</v>
      </c>
      <c r="G18" s="10">
        <v>4</v>
      </c>
      <c r="H18" s="10"/>
      <c r="I18" s="10"/>
      <c r="J18" s="10"/>
      <c r="K18" s="10">
        <v>1</v>
      </c>
      <c r="L18" s="10"/>
      <c r="M18" s="10"/>
      <c r="N18" s="10"/>
      <c r="O18" s="10">
        <v>16</v>
      </c>
      <c r="P18" s="10"/>
      <c r="Q18" s="10"/>
      <c r="R18" s="10"/>
      <c r="S18" s="10">
        <f aca="true" t="shared" si="0" ref="S18:S25">SUM(O18:R18)</f>
        <v>16</v>
      </c>
    </row>
    <row r="19" spans="1:19" ht="47.25">
      <c r="A19" s="10" t="s">
        <v>25</v>
      </c>
      <c r="B19" s="10" t="s">
        <v>27</v>
      </c>
      <c r="C19" s="10" t="s">
        <v>12</v>
      </c>
      <c r="D19" s="10" t="s">
        <v>24</v>
      </c>
      <c r="E19" s="10">
        <v>4</v>
      </c>
      <c r="F19" s="10">
        <v>144</v>
      </c>
      <c r="G19" s="10">
        <v>4</v>
      </c>
      <c r="H19" s="10"/>
      <c r="I19" s="10"/>
      <c r="J19" s="10"/>
      <c r="K19" s="10">
        <v>1</v>
      </c>
      <c r="L19" s="10"/>
      <c r="M19" s="10"/>
      <c r="N19" s="10"/>
      <c r="O19" s="10">
        <v>16</v>
      </c>
      <c r="P19" s="10"/>
      <c r="Q19" s="10"/>
      <c r="R19" s="10"/>
      <c r="S19" s="10">
        <f t="shared" si="0"/>
        <v>16</v>
      </c>
    </row>
    <row r="20" spans="1:19" ht="15.75">
      <c r="A20" s="16" t="s">
        <v>28</v>
      </c>
      <c r="B20" s="16" t="s">
        <v>29</v>
      </c>
      <c r="C20" s="16" t="s">
        <v>12</v>
      </c>
      <c r="D20" s="16" t="s">
        <v>13</v>
      </c>
      <c r="E20" s="16">
        <v>12</v>
      </c>
      <c r="F20" s="16">
        <v>144</v>
      </c>
      <c r="G20" s="16">
        <v>4</v>
      </c>
      <c r="H20" s="16">
        <v>4</v>
      </c>
      <c r="I20" s="16">
        <v>4</v>
      </c>
      <c r="J20" s="16">
        <v>4</v>
      </c>
      <c r="K20" s="16">
        <v>1</v>
      </c>
      <c r="L20" s="19"/>
      <c r="M20" s="16">
        <v>1</v>
      </c>
      <c r="N20" s="16">
        <v>1</v>
      </c>
      <c r="O20" s="16">
        <v>16</v>
      </c>
      <c r="P20" s="19"/>
      <c r="Q20" s="16">
        <v>15</v>
      </c>
      <c r="R20" s="16">
        <v>15</v>
      </c>
      <c r="S20" s="16">
        <f t="shared" si="0"/>
        <v>46</v>
      </c>
    </row>
    <row r="21" spans="1:19" ht="15.75">
      <c r="A21" s="16" t="s">
        <v>28</v>
      </c>
      <c r="B21" s="16" t="s">
        <v>30</v>
      </c>
      <c r="C21" s="16" t="s">
        <v>12</v>
      </c>
      <c r="D21" s="16" t="s">
        <v>17</v>
      </c>
      <c r="E21" s="16">
        <v>6</v>
      </c>
      <c r="F21" s="16">
        <v>216</v>
      </c>
      <c r="G21" s="16">
        <v>6</v>
      </c>
      <c r="H21" s="16">
        <v>6</v>
      </c>
      <c r="I21" s="16"/>
      <c r="J21" s="16"/>
      <c r="K21" s="16"/>
      <c r="L21" s="16">
        <v>1</v>
      </c>
      <c r="M21" s="16"/>
      <c r="N21" s="16"/>
      <c r="O21" s="16"/>
      <c r="P21" s="16">
        <v>16</v>
      </c>
      <c r="Q21" s="16"/>
      <c r="R21" s="16"/>
      <c r="S21" s="16">
        <f t="shared" si="0"/>
        <v>16</v>
      </c>
    </row>
    <row r="22" spans="1:19" ht="31.5">
      <c r="A22" s="16" t="s">
        <v>28</v>
      </c>
      <c r="B22" s="16" t="s">
        <v>14</v>
      </c>
      <c r="C22" s="16" t="s">
        <v>12</v>
      </c>
      <c r="D22" s="16" t="s">
        <v>17</v>
      </c>
      <c r="E22" s="16">
        <v>8</v>
      </c>
      <c r="F22" s="16">
        <v>144</v>
      </c>
      <c r="G22" s="16">
        <v>4</v>
      </c>
      <c r="H22" s="16">
        <v>4</v>
      </c>
      <c r="I22" s="16"/>
      <c r="J22" s="16"/>
      <c r="K22" s="16"/>
      <c r="L22" s="16">
        <v>2</v>
      </c>
      <c r="M22" s="16"/>
      <c r="N22" s="16"/>
      <c r="O22" s="16"/>
      <c r="P22" s="16">
        <v>32</v>
      </c>
      <c r="Q22" s="16"/>
      <c r="R22" s="16"/>
      <c r="S22" s="16">
        <f t="shared" si="0"/>
        <v>32</v>
      </c>
    </row>
    <row r="23" spans="1:19" ht="15.75">
      <c r="A23" s="10" t="s">
        <v>32</v>
      </c>
      <c r="B23" s="10" t="s">
        <v>33</v>
      </c>
      <c r="C23" s="10" t="s">
        <v>12</v>
      </c>
      <c r="D23" s="10" t="s">
        <v>17</v>
      </c>
      <c r="E23" s="10">
        <v>8</v>
      </c>
      <c r="F23" s="10">
        <v>144</v>
      </c>
      <c r="G23" s="20" t="s">
        <v>41</v>
      </c>
      <c r="H23" s="20" t="s">
        <v>41</v>
      </c>
      <c r="I23" s="20"/>
      <c r="J23" s="20"/>
      <c r="K23" s="14"/>
      <c r="L23" s="21">
        <v>2</v>
      </c>
      <c r="M23" s="20"/>
      <c r="N23" s="20"/>
      <c r="O23" s="10"/>
      <c r="P23" s="10">
        <v>32</v>
      </c>
      <c r="Q23" s="10"/>
      <c r="R23" s="10"/>
      <c r="S23" s="10">
        <f t="shared" si="0"/>
        <v>32</v>
      </c>
    </row>
    <row r="24" spans="1:19" ht="15.75">
      <c r="A24" s="10" t="s">
        <v>32</v>
      </c>
      <c r="B24" s="10" t="s">
        <v>34</v>
      </c>
      <c r="C24" s="10" t="s">
        <v>12</v>
      </c>
      <c r="D24" s="10" t="s">
        <v>13</v>
      </c>
      <c r="E24" s="10">
        <v>12</v>
      </c>
      <c r="F24" s="10">
        <v>216</v>
      </c>
      <c r="G24" s="10">
        <v>6</v>
      </c>
      <c r="H24" s="10">
        <v>6</v>
      </c>
      <c r="I24" s="10">
        <v>6</v>
      </c>
      <c r="J24" s="10">
        <v>6</v>
      </c>
      <c r="K24" s="10"/>
      <c r="L24" s="10"/>
      <c r="M24" s="10">
        <v>2</v>
      </c>
      <c r="N24" s="10"/>
      <c r="O24" s="22"/>
      <c r="P24" s="23"/>
      <c r="Q24" s="10">
        <v>30</v>
      </c>
      <c r="R24" s="10"/>
      <c r="S24" s="10">
        <f t="shared" si="0"/>
        <v>30</v>
      </c>
    </row>
    <row r="25" spans="1:19" ht="31.5">
      <c r="A25" s="16" t="s">
        <v>22</v>
      </c>
      <c r="B25" s="16" t="s">
        <v>23</v>
      </c>
      <c r="C25" s="16" t="s">
        <v>12</v>
      </c>
      <c r="D25" s="16" t="s">
        <v>13</v>
      </c>
      <c r="E25" s="16">
        <v>12</v>
      </c>
      <c r="F25" s="16" t="s">
        <v>18</v>
      </c>
      <c r="G25" s="16">
        <v>6</v>
      </c>
      <c r="H25" s="16">
        <v>6</v>
      </c>
      <c r="I25" s="16">
        <v>4</v>
      </c>
      <c r="J25" s="16">
        <v>4</v>
      </c>
      <c r="K25" s="16"/>
      <c r="L25" s="19"/>
      <c r="M25" s="16">
        <v>2</v>
      </c>
      <c r="N25" s="16">
        <v>1</v>
      </c>
      <c r="O25" s="16"/>
      <c r="P25" s="24"/>
      <c r="Q25" s="16">
        <v>30</v>
      </c>
      <c r="R25" s="16">
        <v>15</v>
      </c>
      <c r="S25" s="16">
        <f t="shared" si="0"/>
        <v>45</v>
      </c>
    </row>
    <row r="26" spans="1:19" ht="15.75" hidden="1">
      <c r="A26" s="3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5.75" hidden="1">
      <c r="A27" s="3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31.5">
      <c r="A28" s="16" t="s">
        <v>22</v>
      </c>
      <c r="B28" s="16" t="s">
        <v>35</v>
      </c>
      <c r="C28" s="16" t="s">
        <v>12</v>
      </c>
      <c r="D28" s="16" t="s">
        <v>24</v>
      </c>
      <c r="E28" s="16">
        <v>4</v>
      </c>
      <c r="F28" s="16">
        <v>144</v>
      </c>
      <c r="G28" s="16">
        <v>4</v>
      </c>
      <c r="H28" s="16"/>
      <c r="I28" s="16"/>
      <c r="J28" s="16"/>
      <c r="K28" s="25">
        <v>1</v>
      </c>
      <c r="L28" s="16"/>
      <c r="M28" s="16"/>
      <c r="N28" s="16"/>
      <c r="O28" s="16">
        <v>20</v>
      </c>
      <c r="P28" s="16"/>
      <c r="Q28" s="16"/>
      <c r="R28" s="16"/>
      <c r="S28" s="16">
        <f aca="true" t="shared" si="1" ref="S28:S39">SUM(O28:R28)</f>
        <v>20</v>
      </c>
    </row>
    <row r="29" spans="1:19" ht="31.5">
      <c r="A29" s="16" t="s">
        <v>22</v>
      </c>
      <c r="B29" s="16" t="s">
        <v>23</v>
      </c>
      <c r="C29" s="16" t="s">
        <v>12</v>
      </c>
      <c r="D29" s="16" t="s">
        <v>24</v>
      </c>
      <c r="E29" s="16">
        <v>2</v>
      </c>
      <c r="F29" s="16">
        <v>72</v>
      </c>
      <c r="G29" s="16">
        <v>2</v>
      </c>
      <c r="H29" s="16"/>
      <c r="I29" s="16"/>
      <c r="J29" s="16"/>
      <c r="K29" s="16">
        <v>1</v>
      </c>
      <c r="L29" s="24"/>
      <c r="M29" s="16"/>
      <c r="N29" s="16"/>
      <c r="O29" s="16">
        <v>16</v>
      </c>
      <c r="P29" s="19"/>
      <c r="Q29" s="16"/>
      <c r="R29" s="16"/>
      <c r="S29" s="16">
        <f>SUM(O29:R29)</f>
        <v>16</v>
      </c>
    </row>
    <row r="30" spans="1:19" ht="31.5">
      <c r="A30" s="10" t="s">
        <v>37</v>
      </c>
      <c r="B30" s="10" t="s">
        <v>38</v>
      </c>
      <c r="C30" s="10" t="s">
        <v>12</v>
      </c>
      <c r="D30" s="10" t="s">
        <v>13</v>
      </c>
      <c r="E30" s="10">
        <v>14</v>
      </c>
      <c r="F30" s="10" t="s">
        <v>31</v>
      </c>
      <c r="G30" s="10">
        <v>2</v>
      </c>
      <c r="H30" s="10">
        <v>2</v>
      </c>
      <c r="I30" s="10">
        <v>4</v>
      </c>
      <c r="J30" s="10">
        <v>4</v>
      </c>
      <c r="K30" s="21">
        <v>1</v>
      </c>
      <c r="L30" s="23"/>
      <c r="M30" s="22">
        <v>1</v>
      </c>
      <c r="N30" s="10">
        <v>2</v>
      </c>
      <c r="O30" s="10">
        <v>16</v>
      </c>
      <c r="P30" s="10"/>
      <c r="Q30" s="10">
        <v>15</v>
      </c>
      <c r="R30" s="10">
        <v>30</v>
      </c>
      <c r="S30" s="10">
        <f t="shared" si="1"/>
        <v>61</v>
      </c>
    </row>
    <row r="31" spans="1:19" ht="47.25">
      <c r="A31" s="10" t="s">
        <v>37</v>
      </c>
      <c r="B31" s="10" t="s">
        <v>39</v>
      </c>
      <c r="C31" s="10" t="s">
        <v>12</v>
      </c>
      <c r="D31" s="10" t="s">
        <v>17</v>
      </c>
      <c r="E31" s="10">
        <v>4</v>
      </c>
      <c r="F31" s="10">
        <v>144</v>
      </c>
      <c r="G31" s="10">
        <v>4</v>
      </c>
      <c r="H31" s="10">
        <v>4</v>
      </c>
      <c r="I31" s="10"/>
      <c r="J31" s="10"/>
      <c r="K31" s="21"/>
      <c r="L31" s="10">
        <v>1</v>
      </c>
      <c r="M31" s="10"/>
      <c r="N31" s="10"/>
      <c r="O31" s="10"/>
      <c r="P31" s="10">
        <v>16</v>
      </c>
      <c r="Q31" s="10"/>
      <c r="R31" s="10"/>
      <c r="S31" s="10">
        <f t="shared" si="1"/>
        <v>16</v>
      </c>
    </row>
    <row r="32" spans="1:19" ht="31.5">
      <c r="A32" s="16" t="s">
        <v>50</v>
      </c>
      <c r="B32" s="16" t="s">
        <v>52</v>
      </c>
      <c r="C32" s="16" t="s">
        <v>12</v>
      </c>
      <c r="D32" s="16" t="s">
        <v>20</v>
      </c>
      <c r="E32" s="16">
        <v>12</v>
      </c>
      <c r="F32" s="16">
        <v>144</v>
      </c>
      <c r="G32" s="26" t="s">
        <v>41</v>
      </c>
      <c r="H32" s="26" t="s">
        <v>41</v>
      </c>
      <c r="I32" s="26" t="s">
        <v>41</v>
      </c>
      <c r="J32" s="26"/>
      <c r="K32" s="25">
        <v>3</v>
      </c>
      <c r="L32" s="25"/>
      <c r="M32" s="26"/>
      <c r="N32" s="26"/>
      <c r="O32" s="25">
        <v>48</v>
      </c>
      <c r="P32" s="16"/>
      <c r="Q32" s="16"/>
      <c r="R32" s="16"/>
      <c r="S32" s="16">
        <f t="shared" si="1"/>
        <v>48</v>
      </c>
    </row>
    <row r="33" spans="1:19" ht="31.5">
      <c r="A33" s="16" t="s">
        <v>50</v>
      </c>
      <c r="B33" s="16" t="s">
        <v>40</v>
      </c>
      <c r="C33" s="16" t="s">
        <v>12</v>
      </c>
      <c r="D33" s="16" t="s">
        <v>13</v>
      </c>
      <c r="E33" s="16">
        <v>8</v>
      </c>
      <c r="F33" s="16">
        <v>144</v>
      </c>
      <c r="G33" s="16">
        <v>4</v>
      </c>
      <c r="H33" s="16">
        <v>4</v>
      </c>
      <c r="I33" s="16">
        <v>4</v>
      </c>
      <c r="J33" s="16">
        <v>4</v>
      </c>
      <c r="K33" s="25"/>
      <c r="L33" s="16"/>
      <c r="M33" s="16">
        <v>2</v>
      </c>
      <c r="N33" s="16"/>
      <c r="O33" s="16"/>
      <c r="P33" s="19"/>
      <c r="Q33" s="16">
        <v>32</v>
      </c>
      <c r="R33" s="16"/>
      <c r="S33" s="16">
        <f t="shared" si="1"/>
        <v>32</v>
      </c>
    </row>
    <row r="34" spans="1:19" ht="47.25">
      <c r="A34" s="10" t="s">
        <v>42</v>
      </c>
      <c r="B34" s="10" t="s">
        <v>43</v>
      </c>
      <c r="C34" s="10" t="s">
        <v>12</v>
      </c>
      <c r="D34" s="10" t="s">
        <v>13</v>
      </c>
      <c r="E34" s="10">
        <v>4</v>
      </c>
      <c r="F34" s="10">
        <v>144</v>
      </c>
      <c r="G34" s="10">
        <v>4</v>
      </c>
      <c r="H34" s="10">
        <v>4</v>
      </c>
      <c r="I34" s="10">
        <v>4</v>
      </c>
      <c r="J34" s="10">
        <v>4</v>
      </c>
      <c r="K34" s="23"/>
      <c r="L34" s="21">
        <v>1</v>
      </c>
      <c r="M34" s="10"/>
      <c r="N34" s="10"/>
      <c r="O34" s="23"/>
      <c r="P34" s="10">
        <v>16</v>
      </c>
      <c r="Q34" s="10"/>
      <c r="R34" s="10"/>
      <c r="S34" s="10">
        <f>SUM(P34:R34)</f>
        <v>16</v>
      </c>
    </row>
    <row r="35" spans="1:19" ht="47.25">
      <c r="A35" s="10" t="s">
        <v>42</v>
      </c>
      <c r="B35" s="10" t="s">
        <v>43</v>
      </c>
      <c r="C35" s="10" t="s">
        <v>12</v>
      </c>
      <c r="D35" s="10" t="s">
        <v>13</v>
      </c>
      <c r="E35" s="10">
        <v>18</v>
      </c>
      <c r="F35" s="10">
        <v>216</v>
      </c>
      <c r="G35" s="10">
        <v>6</v>
      </c>
      <c r="H35" s="10">
        <v>6</v>
      </c>
      <c r="I35" s="10">
        <v>6</v>
      </c>
      <c r="J35" s="10">
        <v>6</v>
      </c>
      <c r="K35" s="23"/>
      <c r="L35" s="21">
        <v>3</v>
      </c>
      <c r="M35" s="10"/>
      <c r="N35" s="10"/>
      <c r="O35" s="23"/>
      <c r="P35" s="10">
        <v>48</v>
      </c>
      <c r="Q35" s="10"/>
      <c r="R35" s="10"/>
      <c r="S35" s="10">
        <f>SUM(P35:R35)</f>
        <v>48</v>
      </c>
    </row>
    <row r="36" spans="1:19" ht="15.75">
      <c r="A36" s="10" t="s">
        <v>58</v>
      </c>
      <c r="B36" s="10" t="s">
        <v>59</v>
      </c>
      <c r="C36" s="10" t="s">
        <v>12</v>
      </c>
      <c r="D36" s="10" t="s">
        <v>24</v>
      </c>
      <c r="E36" s="10">
        <v>12</v>
      </c>
      <c r="F36" s="10">
        <v>144</v>
      </c>
      <c r="G36" s="10">
        <v>4</v>
      </c>
      <c r="H36" s="10"/>
      <c r="I36" s="10"/>
      <c r="J36" s="10"/>
      <c r="K36" s="13">
        <v>3</v>
      </c>
      <c r="L36" s="21"/>
      <c r="M36" s="10"/>
      <c r="N36" s="10"/>
      <c r="O36" s="13">
        <v>48</v>
      </c>
      <c r="P36" s="10"/>
      <c r="Q36" s="10"/>
      <c r="R36" s="10"/>
      <c r="S36" s="10">
        <f>SUM(O36:R36)</f>
        <v>48</v>
      </c>
    </row>
    <row r="37" spans="1:19" ht="15.75">
      <c r="A37" s="10" t="s">
        <v>58</v>
      </c>
      <c r="B37" s="10" t="s">
        <v>59</v>
      </c>
      <c r="C37" s="10" t="s">
        <v>12</v>
      </c>
      <c r="D37" s="10" t="s">
        <v>24</v>
      </c>
      <c r="E37" s="10">
        <v>6</v>
      </c>
      <c r="F37" s="10">
        <v>216</v>
      </c>
      <c r="G37" s="10">
        <v>6</v>
      </c>
      <c r="H37" s="10"/>
      <c r="I37" s="10"/>
      <c r="J37" s="10"/>
      <c r="K37" s="13">
        <v>1</v>
      </c>
      <c r="L37" s="21"/>
      <c r="M37" s="10"/>
      <c r="N37" s="10"/>
      <c r="O37" s="13">
        <v>16</v>
      </c>
      <c r="P37" s="10"/>
      <c r="Q37" s="10"/>
      <c r="R37" s="10"/>
      <c r="S37" s="10">
        <f>SUM(O37:R37)</f>
        <v>16</v>
      </c>
    </row>
    <row r="38" spans="1:19" ht="31.5">
      <c r="A38" s="16" t="s">
        <v>51</v>
      </c>
      <c r="B38" s="16" t="s">
        <v>36</v>
      </c>
      <c r="C38" s="16" t="s">
        <v>12</v>
      </c>
      <c r="D38" s="16" t="s">
        <v>13</v>
      </c>
      <c r="E38" s="16">
        <v>8</v>
      </c>
      <c r="F38" s="16">
        <v>144</v>
      </c>
      <c r="G38" s="16">
        <v>4</v>
      </c>
      <c r="H38" s="16">
        <v>4</v>
      </c>
      <c r="I38" s="16">
        <v>4</v>
      </c>
      <c r="J38" s="16">
        <v>4</v>
      </c>
      <c r="K38" s="27"/>
      <c r="L38" s="16">
        <v>2</v>
      </c>
      <c r="M38" s="16"/>
      <c r="N38" s="16"/>
      <c r="O38" s="16"/>
      <c r="P38" s="28">
        <v>32</v>
      </c>
      <c r="Q38" s="16"/>
      <c r="R38" s="16"/>
      <c r="S38" s="16">
        <f>SUM(O38:R38)</f>
        <v>32</v>
      </c>
    </row>
    <row r="39" spans="1:19" ht="31.5">
      <c r="A39" s="10" t="s">
        <v>44</v>
      </c>
      <c r="B39" s="10" t="s">
        <v>49</v>
      </c>
      <c r="C39" s="10" t="s">
        <v>12</v>
      </c>
      <c r="D39" s="10" t="s">
        <v>17</v>
      </c>
      <c r="E39" s="10">
        <v>4</v>
      </c>
      <c r="F39" s="10">
        <v>144</v>
      </c>
      <c r="G39" s="10">
        <v>4</v>
      </c>
      <c r="H39" s="10">
        <v>4</v>
      </c>
      <c r="I39" s="10"/>
      <c r="J39" s="10"/>
      <c r="K39" s="10"/>
      <c r="L39" s="21">
        <v>1</v>
      </c>
      <c r="M39" s="10"/>
      <c r="N39" s="10"/>
      <c r="O39" s="10"/>
      <c r="P39" s="10">
        <v>16</v>
      </c>
      <c r="Q39" s="10"/>
      <c r="R39" s="10"/>
      <c r="S39" s="10">
        <f t="shared" si="1"/>
        <v>16</v>
      </c>
    </row>
    <row r="40" spans="1:19" ht="31.5">
      <c r="A40" s="10" t="s">
        <v>44</v>
      </c>
      <c r="B40" s="10" t="s">
        <v>49</v>
      </c>
      <c r="C40" s="10" t="s">
        <v>12</v>
      </c>
      <c r="D40" s="10" t="s">
        <v>17</v>
      </c>
      <c r="E40" s="10">
        <v>4</v>
      </c>
      <c r="F40" s="10">
        <v>72</v>
      </c>
      <c r="G40" s="10">
        <v>2</v>
      </c>
      <c r="H40" s="10">
        <v>2</v>
      </c>
      <c r="I40" s="10"/>
      <c r="J40" s="10"/>
      <c r="K40" s="23"/>
      <c r="L40" s="21">
        <v>2</v>
      </c>
      <c r="M40" s="10"/>
      <c r="N40" s="10"/>
      <c r="O40" s="23"/>
      <c r="P40" s="10">
        <v>32</v>
      </c>
      <c r="Q40" s="10"/>
      <c r="R40" s="10"/>
      <c r="S40" s="10">
        <f>SUM(P40:R40)</f>
        <v>32</v>
      </c>
    </row>
    <row r="41" spans="1:19" ht="15.75">
      <c r="A41" s="16" t="s">
        <v>45</v>
      </c>
      <c r="B41" s="16" t="s">
        <v>53</v>
      </c>
      <c r="C41" s="16" t="s">
        <v>12</v>
      </c>
      <c r="D41" s="16" t="s">
        <v>17</v>
      </c>
      <c r="E41" s="16">
        <v>4</v>
      </c>
      <c r="F41" s="16">
        <v>144</v>
      </c>
      <c r="G41" s="16">
        <v>4</v>
      </c>
      <c r="H41" s="16">
        <v>4</v>
      </c>
      <c r="I41" s="16"/>
      <c r="J41" s="16"/>
      <c r="K41" s="24"/>
      <c r="L41" s="25">
        <v>1</v>
      </c>
      <c r="M41" s="16"/>
      <c r="N41" s="16"/>
      <c r="O41" s="24"/>
      <c r="P41" s="16">
        <v>16</v>
      </c>
      <c r="Q41" s="16"/>
      <c r="R41" s="16"/>
      <c r="S41" s="16">
        <f>SUM(P41:R41)</f>
        <v>16</v>
      </c>
    </row>
    <row r="42" spans="1:19" ht="31.5">
      <c r="A42" s="10" t="s">
        <v>54</v>
      </c>
      <c r="B42" s="10" t="s">
        <v>55</v>
      </c>
      <c r="C42" s="10" t="s">
        <v>12</v>
      </c>
      <c r="D42" s="10" t="s">
        <v>24</v>
      </c>
      <c r="E42" s="29">
        <v>4</v>
      </c>
      <c r="F42" s="29">
        <v>72</v>
      </c>
      <c r="G42" s="10">
        <v>2</v>
      </c>
      <c r="H42" s="10"/>
      <c r="I42" s="10"/>
      <c r="J42" s="10"/>
      <c r="K42" s="13">
        <v>2</v>
      </c>
      <c r="L42" s="21"/>
      <c r="M42" s="10"/>
      <c r="N42" s="10"/>
      <c r="O42" s="13">
        <v>32</v>
      </c>
      <c r="P42" s="10"/>
      <c r="Q42" s="10"/>
      <c r="R42" s="10"/>
      <c r="S42" s="29">
        <v>32</v>
      </c>
    </row>
    <row r="43" spans="1:19" ht="31.5">
      <c r="A43" s="10" t="s">
        <v>54</v>
      </c>
      <c r="B43" s="10" t="s">
        <v>55</v>
      </c>
      <c r="C43" s="10" t="s">
        <v>12</v>
      </c>
      <c r="D43" s="10" t="s">
        <v>24</v>
      </c>
      <c r="E43" s="29">
        <v>8</v>
      </c>
      <c r="F43" s="29">
        <v>144</v>
      </c>
      <c r="G43" s="10">
        <v>4</v>
      </c>
      <c r="H43" s="10"/>
      <c r="I43" s="10"/>
      <c r="J43" s="10"/>
      <c r="K43" s="13">
        <v>2</v>
      </c>
      <c r="L43" s="21"/>
      <c r="M43" s="10"/>
      <c r="N43" s="10"/>
      <c r="O43" s="10">
        <v>32</v>
      </c>
      <c r="P43" s="10"/>
      <c r="Q43" s="10"/>
      <c r="R43" s="10"/>
      <c r="S43" s="29">
        <v>32</v>
      </c>
    </row>
    <row r="44" spans="1:19" ht="15.75">
      <c r="A44" s="15"/>
      <c r="B44" s="16"/>
      <c r="C44" s="16"/>
      <c r="D44" s="16"/>
      <c r="E44" s="58">
        <f>SUM(E14:E43)</f>
        <v>216</v>
      </c>
      <c r="F44" s="16"/>
      <c r="G44" s="16"/>
      <c r="H44" s="16"/>
      <c r="I44" s="16"/>
      <c r="J44" s="16"/>
      <c r="K44" s="30">
        <f aca="true" t="shared" si="2" ref="K44:S44">SUM(K14:K43)</f>
        <v>19</v>
      </c>
      <c r="L44" s="30">
        <f t="shared" si="2"/>
        <v>21</v>
      </c>
      <c r="M44" s="30">
        <f t="shared" si="2"/>
        <v>10</v>
      </c>
      <c r="N44" s="30">
        <f t="shared" si="2"/>
        <v>5</v>
      </c>
      <c r="O44" s="30">
        <f t="shared" si="2"/>
        <v>320</v>
      </c>
      <c r="P44" s="30">
        <f t="shared" si="2"/>
        <v>338</v>
      </c>
      <c r="Q44" s="30">
        <f t="shared" si="2"/>
        <v>152</v>
      </c>
      <c r="R44" s="30">
        <f t="shared" si="2"/>
        <v>75</v>
      </c>
      <c r="S44" s="58">
        <f t="shared" si="2"/>
        <v>885</v>
      </c>
    </row>
    <row r="45" spans="1:19" ht="15.75">
      <c r="A45" s="15"/>
      <c r="B45" s="16"/>
      <c r="C45" s="16"/>
      <c r="D45" s="16"/>
      <c r="E45" s="59"/>
      <c r="F45" s="16"/>
      <c r="G45" s="16"/>
      <c r="H45" s="16"/>
      <c r="I45" s="16"/>
      <c r="J45" s="16"/>
      <c r="K45" s="60">
        <f>SUM(K44:N44)</f>
        <v>55</v>
      </c>
      <c r="L45" s="61"/>
      <c r="M45" s="61"/>
      <c r="N45" s="62"/>
      <c r="O45" s="60">
        <f>SUM(O44:R44)</f>
        <v>885</v>
      </c>
      <c r="P45" s="61"/>
      <c r="Q45" s="61"/>
      <c r="R45" s="62"/>
      <c r="S45" s="59"/>
    </row>
    <row r="46" spans="1:19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.75">
      <c r="A48" s="1"/>
      <c r="B48" s="54"/>
      <c r="C48" s="5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/>
      <c r="B49" s="54"/>
      <c r="C49" s="5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1"/>
      <c r="B50" s="54"/>
      <c r="C50" s="5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21">
    <mergeCell ref="B49:C49"/>
    <mergeCell ref="B50:C50"/>
    <mergeCell ref="E44:E45"/>
    <mergeCell ref="S44:S45"/>
    <mergeCell ref="K45:N45"/>
    <mergeCell ref="O45:R45"/>
    <mergeCell ref="B48:C48"/>
    <mergeCell ref="A12:A13"/>
    <mergeCell ref="B12:B13"/>
    <mergeCell ref="C12:C13"/>
    <mergeCell ref="D12:D13"/>
    <mergeCell ref="E12:E13"/>
    <mergeCell ref="F12:F13"/>
    <mergeCell ref="G12:J12"/>
    <mergeCell ref="K12:N12"/>
    <mergeCell ref="O12:R12"/>
    <mergeCell ref="S12:S13"/>
    <mergeCell ref="O2:S2"/>
    <mergeCell ref="O3:S3"/>
    <mergeCell ref="B9:M9"/>
    <mergeCell ref="B10:M10"/>
  </mergeCells>
  <printOptions/>
  <pageMargins left="0.5905511811023623" right="0.1968503937007874" top="0.7480314960629921" bottom="0.7480314960629921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90" zoomScaleNormal="90" zoomScalePageLayoutView="0" workbookViewId="0" topLeftCell="A4">
      <pane ySplit="10" topLeftCell="A18" activePane="bottomLeft" state="frozen"/>
      <selection pane="topLeft" activeCell="A4" sqref="A4"/>
      <selection pane="bottomLeft" activeCell="D14" sqref="D14"/>
    </sheetView>
  </sheetViews>
  <sheetFormatPr defaultColWidth="9.140625" defaultRowHeight="15"/>
  <cols>
    <col min="1" max="1" width="18.28125" style="0" customWidth="1"/>
    <col min="2" max="2" width="18.57421875" style="0" customWidth="1"/>
    <col min="3" max="3" width="23.140625" style="0" customWidth="1"/>
    <col min="7" max="7" width="6.28125" style="0" customWidth="1"/>
    <col min="8" max="8" width="6.00390625" style="0" customWidth="1"/>
    <col min="9" max="10" width="6.421875" style="0" customWidth="1"/>
    <col min="11" max="11" width="5.8515625" style="0" customWidth="1"/>
    <col min="12" max="12" width="6.421875" style="0" customWidth="1"/>
    <col min="13" max="13" width="6.140625" style="0" customWidth="1"/>
    <col min="14" max="14" width="6.28125" style="0" customWidth="1"/>
    <col min="15" max="15" width="6.00390625" style="0" customWidth="1"/>
    <col min="16" max="17" width="6.140625" style="0" customWidth="1"/>
    <col min="18" max="18" width="6.281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54" t="s">
        <v>46</v>
      </c>
      <c r="P2" s="54"/>
      <c r="Q2" s="54"/>
      <c r="R2" s="54"/>
      <c r="S2" s="54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55" t="s">
        <v>47</v>
      </c>
      <c r="P3" s="55"/>
      <c r="Q3" s="55"/>
      <c r="R3" s="55"/>
      <c r="S3" s="55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5"/>
      <c r="P4" s="5"/>
      <c r="Q4" s="5"/>
      <c r="R4" s="5"/>
      <c r="S4" s="5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8"/>
      <c r="K5" s="8"/>
      <c r="L5" s="9"/>
      <c r="M5" s="9"/>
      <c r="N5" s="9"/>
      <c r="O5" s="5" t="s">
        <v>46</v>
      </c>
      <c r="P5" s="5"/>
      <c r="Q5" s="5"/>
      <c r="R5" s="5"/>
      <c r="S5" s="5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8"/>
      <c r="K6" s="8"/>
      <c r="L6" s="9"/>
      <c r="M6" s="9"/>
      <c r="N6" s="9"/>
      <c r="O6" s="37" t="s">
        <v>66</v>
      </c>
      <c r="P6" s="5"/>
      <c r="Q6" s="5"/>
      <c r="R6" s="5"/>
      <c r="S6" s="5"/>
    </row>
    <row r="7" spans="1:19" ht="15.75">
      <c r="A7" s="1"/>
      <c r="B7" s="1"/>
      <c r="C7" s="1"/>
      <c r="D7" s="1"/>
      <c r="E7" s="1"/>
      <c r="F7" s="1"/>
      <c r="G7" s="1"/>
      <c r="H7" s="1"/>
      <c r="I7" s="1"/>
      <c r="J7" s="8"/>
      <c r="K7" s="8"/>
      <c r="L7" s="8"/>
      <c r="M7" s="8"/>
      <c r="N7" s="8"/>
      <c r="O7" s="48" t="s">
        <v>85</v>
      </c>
      <c r="P7" s="5"/>
      <c r="Q7" s="5"/>
      <c r="R7" s="5"/>
      <c r="S7" s="5"/>
    </row>
    <row r="8" spans="1:19" ht="15.75">
      <c r="A8" s="1"/>
      <c r="B8" s="1"/>
      <c r="C8" s="1"/>
      <c r="D8" s="1"/>
      <c r="E8" s="1"/>
      <c r="F8" s="1"/>
      <c r="G8" s="1"/>
      <c r="H8" s="1"/>
      <c r="I8" s="1"/>
      <c r="J8" s="8"/>
      <c r="K8" s="8"/>
      <c r="L8" s="8"/>
      <c r="M8" s="9" t="s">
        <v>84</v>
      </c>
      <c r="N8" s="9"/>
      <c r="O8" s="45"/>
      <c r="P8" s="5"/>
      <c r="Q8" s="5"/>
      <c r="R8" s="5"/>
      <c r="S8" s="5"/>
    </row>
    <row r="9" spans="1:19" ht="18.75">
      <c r="A9" s="1"/>
      <c r="B9" s="56" t="s">
        <v>81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1"/>
      <c r="O9" s="1"/>
      <c r="P9" s="1"/>
      <c r="Q9" s="1"/>
      <c r="R9" s="1"/>
      <c r="S9" s="1"/>
    </row>
    <row r="10" spans="1:19" ht="58.5" customHeight="1">
      <c r="A10" s="1"/>
      <c r="B10" s="57" t="s">
        <v>80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"/>
      <c r="O10" s="1"/>
      <c r="P10" s="1"/>
      <c r="Q10" s="1"/>
      <c r="R10" s="1"/>
      <c r="S10" s="1"/>
    </row>
    <row r="11" spans="1:19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8.5" customHeight="1">
      <c r="A12" s="52" t="s">
        <v>1</v>
      </c>
      <c r="B12" s="52" t="s">
        <v>2</v>
      </c>
      <c r="C12" s="52" t="s">
        <v>3</v>
      </c>
      <c r="D12" s="52" t="s">
        <v>4</v>
      </c>
      <c r="E12" s="52" t="s">
        <v>5</v>
      </c>
      <c r="F12" s="52" t="s">
        <v>6</v>
      </c>
      <c r="G12" s="49" t="s">
        <v>7</v>
      </c>
      <c r="H12" s="50"/>
      <c r="I12" s="50"/>
      <c r="J12" s="51"/>
      <c r="K12" s="49" t="s">
        <v>8</v>
      </c>
      <c r="L12" s="50"/>
      <c r="M12" s="50"/>
      <c r="N12" s="51"/>
      <c r="O12" s="49" t="s">
        <v>9</v>
      </c>
      <c r="P12" s="50"/>
      <c r="Q12" s="50"/>
      <c r="R12" s="51"/>
      <c r="S12" s="52" t="s">
        <v>21</v>
      </c>
    </row>
    <row r="13" spans="1:19" ht="13.5" customHeight="1">
      <c r="A13" s="53"/>
      <c r="B13" s="53"/>
      <c r="C13" s="53"/>
      <c r="D13" s="53"/>
      <c r="E13" s="53"/>
      <c r="F13" s="53"/>
      <c r="G13" s="3">
        <v>1</v>
      </c>
      <c r="H13" s="3">
        <v>2</v>
      </c>
      <c r="I13" s="3">
        <v>3</v>
      </c>
      <c r="J13" s="3">
        <v>4</v>
      </c>
      <c r="K13" s="3">
        <v>1</v>
      </c>
      <c r="L13" s="3">
        <v>2</v>
      </c>
      <c r="M13" s="3">
        <v>3</v>
      </c>
      <c r="N13" s="3">
        <v>4</v>
      </c>
      <c r="O13" s="3">
        <v>1</v>
      </c>
      <c r="P13" s="3">
        <v>2</v>
      </c>
      <c r="Q13" s="3">
        <v>3</v>
      </c>
      <c r="R13" s="3">
        <v>4</v>
      </c>
      <c r="S13" s="53"/>
    </row>
    <row r="14" spans="1:19" ht="35.25" customHeight="1">
      <c r="A14" s="38" t="s">
        <v>71</v>
      </c>
      <c r="B14" s="32" t="s">
        <v>78</v>
      </c>
      <c r="C14" s="32" t="s">
        <v>70</v>
      </c>
      <c r="D14" s="38" t="s">
        <v>24</v>
      </c>
      <c r="E14" s="38">
        <v>8</v>
      </c>
      <c r="F14" s="38">
        <v>144</v>
      </c>
      <c r="G14" s="38">
        <v>4</v>
      </c>
      <c r="H14" s="38">
        <v>4</v>
      </c>
      <c r="I14" s="38"/>
      <c r="J14" s="38"/>
      <c r="K14" s="38">
        <v>2</v>
      </c>
      <c r="L14" s="38"/>
      <c r="M14" s="38"/>
      <c r="N14" s="38"/>
      <c r="O14" s="38">
        <v>32</v>
      </c>
      <c r="P14" s="38"/>
      <c r="Q14" s="38"/>
      <c r="R14" s="38"/>
      <c r="S14" s="32">
        <f>SUM(O14:R14)</f>
        <v>32</v>
      </c>
    </row>
    <row r="15" spans="1:19" ht="47.25">
      <c r="A15" s="32" t="s">
        <v>15</v>
      </c>
      <c r="B15" s="32" t="s">
        <v>16</v>
      </c>
      <c r="C15" s="32" t="s">
        <v>70</v>
      </c>
      <c r="D15" s="38" t="s">
        <v>17</v>
      </c>
      <c r="E15" s="38">
        <v>4</v>
      </c>
      <c r="F15" s="38">
        <v>144</v>
      </c>
      <c r="G15" s="38">
        <v>4</v>
      </c>
      <c r="H15" s="38">
        <v>4</v>
      </c>
      <c r="I15" s="38"/>
      <c r="J15" s="38"/>
      <c r="K15" s="39">
        <v>1</v>
      </c>
      <c r="L15" s="38"/>
      <c r="M15" s="38"/>
      <c r="N15" s="38"/>
      <c r="O15" s="32">
        <v>16</v>
      </c>
      <c r="P15" s="38"/>
      <c r="Q15" s="38"/>
      <c r="R15" s="38"/>
      <c r="S15" s="32">
        <v>16</v>
      </c>
    </row>
    <row r="16" spans="1:19" ht="47.25">
      <c r="A16" s="32" t="s">
        <v>15</v>
      </c>
      <c r="B16" s="32" t="s">
        <v>67</v>
      </c>
      <c r="C16" s="32" t="s">
        <v>70</v>
      </c>
      <c r="D16" s="32" t="s">
        <v>20</v>
      </c>
      <c r="E16" s="32">
        <v>4</v>
      </c>
      <c r="F16" s="32">
        <v>144</v>
      </c>
      <c r="G16" s="32">
        <v>4</v>
      </c>
      <c r="H16" s="44">
        <v>4</v>
      </c>
      <c r="I16" s="44">
        <v>4</v>
      </c>
      <c r="J16" s="32"/>
      <c r="K16" s="32"/>
      <c r="L16" s="32">
        <v>1</v>
      </c>
      <c r="M16" s="35"/>
      <c r="N16" s="32"/>
      <c r="O16" s="32"/>
      <c r="P16" s="32">
        <v>15</v>
      </c>
      <c r="Q16" s="32"/>
      <c r="R16" s="32"/>
      <c r="S16" s="32">
        <v>15</v>
      </c>
    </row>
    <row r="17" spans="1:19" ht="47.25">
      <c r="A17" s="32" t="s">
        <v>62</v>
      </c>
      <c r="B17" s="32" t="s">
        <v>74</v>
      </c>
      <c r="C17" s="32" t="s">
        <v>70</v>
      </c>
      <c r="D17" s="32" t="s">
        <v>24</v>
      </c>
      <c r="E17" s="32">
        <v>4</v>
      </c>
      <c r="F17" s="32">
        <v>144</v>
      </c>
      <c r="G17" s="32">
        <v>4</v>
      </c>
      <c r="H17" s="44"/>
      <c r="I17" s="44"/>
      <c r="J17" s="32"/>
      <c r="K17" s="32">
        <v>1</v>
      </c>
      <c r="L17" s="32"/>
      <c r="M17" s="35"/>
      <c r="N17" s="32"/>
      <c r="O17" s="32">
        <v>16</v>
      </c>
      <c r="P17" s="32"/>
      <c r="Q17" s="32"/>
      <c r="R17" s="32"/>
      <c r="S17" s="32">
        <v>16</v>
      </c>
    </row>
    <row r="18" spans="1:19" ht="31.5">
      <c r="A18" s="32" t="s">
        <v>62</v>
      </c>
      <c r="B18" s="32" t="s">
        <v>82</v>
      </c>
      <c r="C18" s="32" t="s">
        <v>70</v>
      </c>
      <c r="D18" s="32" t="s">
        <v>17</v>
      </c>
      <c r="E18" s="32">
        <v>4</v>
      </c>
      <c r="F18" s="32">
        <v>144</v>
      </c>
      <c r="G18" s="32">
        <v>4</v>
      </c>
      <c r="H18" s="44">
        <v>4</v>
      </c>
      <c r="I18" s="44"/>
      <c r="J18" s="32"/>
      <c r="K18" s="32"/>
      <c r="L18" s="32">
        <v>1</v>
      </c>
      <c r="M18" s="35"/>
      <c r="N18" s="32"/>
      <c r="O18" s="32"/>
      <c r="P18" s="32">
        <v>15</v>
      </c>
      <c r="Q18" s="32"/>
      <c r="R18" s="32"/>
      <c r="S18" s="32">
        <v>15</v>
      </c>
    </row>
    <row r="19" spans="1:19" ht="22.5" customHeight="1">
      <c r="A19" s="32" t="s">
        <v>62</v>
      </c>
      <c r="B19" s="32" t="s">
        <v>75</v>
      </c>
      <c r="C19" s="32" t="s">
        <v>70</v>
      </c>
      <c r="D19" s="32" t="s">
        <v>24</v>
      </c>
      <c r="E19" s="32">
        <v>4</v>
      </c>
      <c r="F19" s="32">
        <v>144</v>
      </c>
      <c r="G19" s="32">
        <v>4</v>
      </c>
      <c r="H19" s="32"/>
      <c r="I19" s="32"/>
      <c r="J19" s="32"/>
      <c r="K19" s="32">
        <v>1</v>
      </c>
      <c r="L19" s="32"/>
      <c r="M19" s="32"/>
      <c r="N19" s="32"/>
      <c r="O19" s="32">
        <v>16</v>
      </c>
      <c r="P19" s="32"/>
      <c r="Q19" s="32"/>
      <c r="R19" s="32"/>
      <c r="S19" s="32">
        <v>16</v>
      </c>
    </row>
    <row r="20" spans="1:19" ht="15.75">
      <c r="A20" s="32" t="s">
        <v>72</v>
      </c>
      <c r="B20" s="32" t="s">
        <v>73</v>
      </c>
      <c r="C20" s="32" t="s">
        <v>70</v>
      </c>
      <c r="D20" s="32" t="s">
        <v>20</v>
      </c>
      <c r="E20" s="32">
        <v>8</v>
      </c>
      <c r="F20" s="32">
        <v>144</v>
      </c>
      <c r="G20" s="32">
        <v>4</v>
      </c>
      <c r="H20" s="32">
        <v>4</v>
      </c>
      <c r="I20" s="32">
        <v>4</v>
      </c>
      <c r="J20" s="32"/>
      <c r="K20" s="32">
        <v>2</v>
      </c>
      <c r="L20" s="32"/>
      <c r="M20" s="32"/>
      <c r="N20" s="32"/>
      <c r="O20" s="32">
        <v>30</v>
      </c>
      <c r="P20" s="32"/>
      <c r="Q20" s="32"/>
      <c r="R20" s="32"/>
      <c r="S20" s="32">
        <v>30</v>
      </c>
    </row>
    <row r="21" spans="1:19" ht="31.5">
      <c r="A21" s="32" t="s">
        <v>72</v>
      </c>
      <c r="B21" s="32" t="s">
        <v>77</v>
      </c>
      <c r="C21" s="32" t="s">
        <v>70</v>
      </c>
      <c r="D21" s="32" t="s">
        <v>20</v>
      </c>
      <c r="E21" s="32">
        <v>2</v>
      </c>
      <c r="F21" s="32">
        <v>72</v>
      </c>
      <c r="G21" s="32">
        <v>2</v>
      </c>
      <c r="H21" s="32">
        <v>2</v>
      </c>
      <c r="I21" s="32">
        <v>2</v>
      </c>
      <c r="J21" s="32"/>
      <c r="K21" s="32">
        <v>1</v>
      </c>
      <c r="L21" s="32"/>
      <c r="M21" s="32"/>
      <c r="N21" s="32"/>
      <c r="O21" s="32">
        <v>16</v>
      </c>
      <c r="P21" s="32"/>
      <c r="Q21" s="32"/>
      <c r="R21" s="32"/>
      <c r="S21" s="32">
        <v>16</v>
      </c>
    </row>
    <row r="22" spans="1:19" ht="31.5">
      <c r="A22" s="32" t="s">
        <v>72</v>
      </c>
      <c r="B22" s="32" t="s">
        <v>77</v>
      </c>
      <c r="C22" s="32" t="s">
        <v>70</v>
      </c>
      <c r="D22" s="32" t="s">
        <v>20</v>
      </c>
      <c r="E22" s="32">
        <v>8</v>
      </c>
      <c r="F22" s="32">
        <v>144</v>
      </c>
      <c r="G22" s="32">
        <v>4</v>
      </c>
      <c r="H22" s="32">
        <v>4</v>
      </c>
      <c r="I22" s="32">
        <v>4</v>
      </c>
      <c r="J22" s="32"/>
      <c r="K22" s="32">
        <v>2</v>
      </c>
      <c r="L22" s="32"/>
      <c r="M22" s="32"/>
      <c r="N22" s="32"/>
      <c r="O22" s="32">
        <v>30</v>
      </c>
      <c r="P22" s="32"/>
      <c r="Q22" s="32"/>
      <c r="R22" s="32"/>
      <c r="S22" s="32">
        <v>30</v>
      </c>
    </row>
    <row r="23" spans="1:19" ht="38.25" customHeight="1">
      <c r="A23" s="32" t="s">
        <v>72</v>
      </c>
      <c r="B23" s="32" t="s">
        <v>35</v>
      </c>
      <c r="C23" s="32" t="s">
        <v>70</v>
      </c>
      <c r="D23" s="32" t="s">
        <v>24</v>
      </c>
      <c r="E23" s="32">
        <v>4</v>
      </c>
      <c r="F23" s="32">
        <v>144</v>
      </c>
      <c r="G23" s="32">
        <v>4</v>
      </c>
      <c r="H23" s="32"/>
      <c r="I23" s="32"/>
      <c r="J23" s="32"/>
      <c r="K23" s="32">
        <v>1</v>
      </c>
      <c r="L23" s="32"/>
      <c r="M23" s="32"/>
      <c r="N23" s="32"/>
      <c r="O23" s="32">
        <v>20</v>
      </c>
      <c r="P23" s="32"/>
      <c r="Q23" s="32"/>
      <c r="R23" s="32"/>
      <c r="S23" s="32">
        <v>20</v>
      </c>
    </row>
    <row r="24" spans="1:19" ht="15.75">
      <c r="A24" s="32" t="s">
        <v>28</v>
      </c>
      <c r="B24" s="32" t="s">
        <v>29</v>
      </c>
      <c r="C24" s="32" t="s">
        <v>70</v>
      </c>
      <c r="D24" s="32" t="s">
        <v>20</v>
      </c>
      <c r="E24" s="32">
        <v>12</v>
      </c>
      <c r="F24" s="32">
        <v>144</v>
      </c>
      <c r="G24" s="32">
        <v>4</v>
      </c>
      <c r="H24" s="32">
        <v>4</v>
      </c>
      <c r="I24" s="32">
        <v>4</v>
      </c>
      <c r="J24" s="32"/>
      <c r="K24" s="32"/>
      <c r="L24" s="35"/>
      <c r="M24" s="32">
        <v>3</v>
      </c>
      <c r="N24" s="32"/>
      <c r="O24" s="32"/>
      <c r="P24" s="35"/>
      <c r="Q24" s="32">
        <v>48</v>
      </c>
      <c r="R24" s="32"/>
      <c r="S24" s="32">
        <f>SUM(O24:R24)</f>
        <v>48</v>
      </c>
    </row>
    <row r="25" spans="1:19" ht="15.75">
      <c r="A25" s="32" t="s">
        <v>28</v>
      </c>
      <c r="B25" s="32" t="s">
        <v>30</v>
      </c>
      <c r="C25" s="32" t="s">
        <v>70</v>
      </c>
      <c r="D25" s="32" t="s">
        <v>17</v>
      </c>
      <c r="E25" s="32">
        <v>8</v>
      </c>
      <c r="F25" s="32">
        <v>144</v>
      </c>
      <c r="G25" s="32">
        <v>4</v>
      </c>
      <c r="H25" s="44">
        <v>4</v>
      </c>
      <c r="I25" s="32"/>
      <c r="J25" s="32"/>
      <c r="K25" s="32"/>
      <c r="L25" s="32">
        <v>2</v>
      </c>
      <c r="M25" s="32"/>
      <c r="N25" s="32"/>
      <c r="O25" s="32"/>
      <c r="P25" s="32">
        <v>30</v>
      </c>
      <c r="Q25" s="32"/>
      <c r="R25" s="32"/>
      <c r="S25" s="32">
        <f>SUM(O25:R25)</f>
        <v>30</v>
      </c>
    </row>
    <row r="26" spans="1:19" ht="31.5">
      <c r="A26" s="32" t="s">
        <v>68</v>
      </c>
      <c r="B26" s="32" t="s">
        <v>14</v>
      </c>
      <c r="C26" s="32" t="s">
        <v>70</v>
      </c>
      <c r="D26" s="32" t="s">
        <v>24</v>
      </c>
      <c r="E26" s="32">
        <v>6</v>
      </c>
      <c r="F26" s="32">
        <v>72</v>
      </c>
      <c r="G26" s="32">
        <v>2</v>
      </c>
      <c r="H26" s="32"/>
      <c r="I26" s="32"/>
      <c r="J26" s="32"/>
      <c r="K26" s="32">
        <v>3</v>
      </c>
      <c r="L26" s="32"/>
      <c r="M26" s="32"/>
      <c r="N26" s="32"/>
      <c r="O26" s="32">
        <v>48</v>
      </c>
      <c r="P26" s="32"/>
      <c r="Q26" s="32"/>
      <c r="R26" s="32"/>
      <c r="S26" s="32">
        <f>SUM(O26:R26)</f>
        <v>48</v>
      </c>
    </row>
    <row r="27" spans="1:19" ht="15.75">
      <c r="A27" s="32" t="s">
        <v>32</v>
      </c>
      <c r="B27" s="32" t="s">
        <v>33</v>
      </c>
      <c r="C27" s="32" t="s">
        <v>70</v>
      </c>
      <c r="D27" s="32" t="s">
        <v>17</v>
      </c>
      <c r="E27" s="44">
        <v>8</v>
      </c>
      <c r="F27" s="32">
        <v>144</v>
      </c>
      <c r="G27" s="40" t="s">
        <v>41</v>
      </c>
      <c r="H27" s="40" t="s">
        <v>41</v>
      </c>
      <c r="I27" s="40"/>
      <c r="J27" s="40"/>
      <c r="K27" s="41">
        <v>1</v>
      </c>
      <c r="L27" s="33">
        <v>1</v>
      </c>
      <c r="M27" s="40"/>
      <c r="N27" s="40"/>
      <c r="O27" s="32">
        <v>16</v>
      </c>
      <c r="P27" s="32">
        <v>15</v>
      </c>
      <c r="Q27" s="32"/>
      <c r="R27" s="32"/>
      <c r="S27" s="32">
        <v>31</v>
      </c>
    </row>
    <row r="28" spans="1:19" ht="15.75">
      <c r="A28" s="32" t="s">
        <v>32</v>
      </c>
      <c r="B28" s="32" t="s">
        <v>34</v>
      </c>
      <c r="C28" s="32" t="s">
        <v>70</v>
      </c>
      <c r="D28" s="32" t="s">
        <v>17</v>
      </c>
      <c r="E28" s="44">
        <v>12</v>
      </c>
      <c r="F28" s="32">
        <v>144</v>
      </c>
      <c r="G28" s="32">
        <v>4</v>
      </c>
      <c r="H28" s="32">
        <v>4</v>
      </c>
      <c r="I28" s="32"/>
      <c r="J28" s="32"/>
      <c r="K28" s="32">
        <v>3</v>
      </c>
      <c r="L28" s="32"/>
      <c r="M28" s="32"/>
      <c r="N28" s="32"/>
      <c r="O28" s="42">
        <v>48</v>
      </c>
      <c r="P28" s="43"/>
      <c r="Q28" s="32"/>
      <c r="R28" s="32"/>
      <c r="S28" s="32">
        <f>SUM(O28:R28)</f>
        <v>48</v>
      </c>
    </row>
    <row r="29" spans="1:19" ht="31.5">
      <c r="A29" s="32" t="s">
        <v>22</v>
      </c>
      <c r="B29" s="32" t="s">
        <v>79</v>
      </c>
      <c r="C29" s="32" t="s">
        <v>70</v>
      </c>
      <c r="D29" s="32" t="s">
        <v>24</v>
      </c>
      <c r="E29" s="44">
        <v>4</v>
      </c>
      <c r="F29" s="32">
        <v>144</v>
      </c>
      <c r="G29" s="32">
        <v>4</v>
      </c>
      <c r="H29" s="32"/>
      <c r="I29" s="32"/>
      <c r="J29" s="32"/>
      <c r="K29" s="32">
        <v>1</v>
      </c>
      <c r="L29" s="32"/>
      <c r="M29" s="32"/>
      <c r="N29" s="32"/>
      <c r="O29" s="42">
        <v>20</v>
      </c>
      <c r="P29" s="43"/>
      <c r="Q29" s="32"/>
      <c r="R29" s="32"/>
      <c r="S29" s="32">
        <v>20</v>
      </c>
    </row>
    <row r="30" spans="1:19" ht="31.5">
      <c r="A30" s="32" t="s">
        <v>22</v>
      </c>
      <c r="B30" s="32" t="s">
        <v>23</v>
      </c>
      <c r="C30" s="32" t="s">
        <v>70</v>
      </c>
      <c r="D30" s="32" t="s">
        <v>17</v>
      </c>
      <c r="E30" s="32">
        <v>12</v>
      </c>
      <c r="F30" s="32">
        <v>144</v>
      </c>
      <c r="G30" s="32">
        <v>4</v>
      </c>
      <c r="H30" s="32">
        <v>4</v>
      </c>
      <c r="I30" s="32"/>
      <c r="J30" s="32"/>
      <c r="K30" s="32"/>
      <c r="L30" s="32">
        <v>3</v>
      </c>
      <c r="M30" s="32"/>
      <c r="N30" s="32"/>
      <c r="O30" s="32"/>
      <c r="P30" s="32">
        <v>45</v>
      </c>
      <c r="Q30" s="32"/>
      <c r="R30" s="32"/>
      <c r="S30" s="32">
        <f>SUM(O30:R30)</f>
        <v>45</v>
      </c>
    </row>
    <row r="31" spans="1:19" ht="15.75" hidden="1">
      <c r="A31" s="4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5.75" hidden="1">
      <c r="A32" s="41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31.5">
      <c r="A33" s="32" t="s">
        <v>22</v>
      </c>
      <c r="B33" s="32" t="s">
        <v>23</v>
      </c>
      <c r="C33" s="32" t="s">
        <v>70</v>
      </c>
      <c r="D33" s="32" t="s">
        <v>24</v>
      </c>
      <c r="E33" s="32">
        <v>4</v>
      </c>
      <c r="F33" s="32">
        <v>72</v>
      </c>
      <c r="G33" s="32">
        <v>2</v>
      </c>
      <c r="H33" s="32"/>
      <c r="I33" s="32"/>
      <c r="J33" s="32"/>
      <c r="K33" s="32">
        <v>2</v>
      </c>
      <c r="L33" s="35"/>
      <c r="M33" s="32"/>
      <c r="N33" s="32"/>
      <c r="O33" s="32">
        <v>32</v>
      </c>
      <c r="P33" s="43"/>
      <c r="Q33" s="32"/>
      <c r="R33" s="32"/>
      <c r="S33" s="32">
        <f>SUM(O33:R33)</f>
        <v>32</v>
      </c>
    </row>
    <row r="34" spans="1:19" ht="31.5">
      <c r="A34" s="32" t="s">
        <v>37</v>
      </c>
      <c r="B34" s="32" t="s">
        <v>38</v>
      </c>
      <c r="C34" s="32" t="s">
        <v>70</v>
      </c>
      <c r="D34" s="32" t="s">
        <v>13</v>
      </c>
      <c r="E34" s="32">
        <v>20</v>
      </c>
      <c r="F34" s="32">
        <v>144</v>
      </c>
      <c r="G34" s="32">
        <v>4</v>
      </c>
      <c r="H34" s="32">
        <v>4</v>
      </c>
      <c r="I34" s="32">
        <v>4</v>
      </c>
      <c r="J34" s="32">
        <v>4</v>
      </c>
      <c r="K34" s="42"/>
      <c r="L34" s="33">
        <v>2</v>
      </c>
      <c r="M34" s="46">
        <v>2</v>
      </c>
      <c r="N34" s="42">
        <v>1</v>
      </c>
      <c r="O34" s="32"/>
      <c r="P34" s="32">
        <v>32</v>
      </c>
      <c r="Q34" s="32">
        <v>30</v>
      </c>
      <c r="R34" s="32">
        <v>16</v>
      </c>
      <c r="S34" s="32">
        <v>78</v>
      </c>
    </row>
    <row r="35" spans="1:19" ht="39.75" customHeight="1">
      <c r="A35" s="32" t="s">
        <v>37</v>
      </c>
      <c r="B35" s="32" t="s">
        <v>69</v>
      </c>
      <c r="C35" s="32" t="s">
        <v>70</v>
      </c>
      <c r="D35" s="32" t="s">
        <v>17</v>
      </c>
      <c r="E35" s="32">
        <v>2</v>
      </c>
      <c r="F35" s="32">
        <v>72</v>
      </c>
      <c r="G35" s="32">
        <v>2</v>
      </c>
      <c r="H35" s="33">
        <v>2</v>
      </c>
      <c r="I35" s="32"/>
      <c r="J35" s="32"/>
      <c r="K35" s="33"/>
      <c r="L35" s="32">
        <v>1</v>
      </c>
      <c r="M35" s="32"/>
      <c r="N35" s="32"/>
      <c r="O35" s="32"/>
      <c r="P35" s="32">
        <v>16</v>
      </c>
      <c r="Q35" s="32"/>
      <c r="R35" s="32"/>
      <c r="S35" s="32">
        <f>SUM(O35:R35)</f>
        <v>16</v>
      </c>
    </row>
    <row r="36" spans="1:19" ht="15.75">
      <c r="A36" s="32" t="s">
        <v>61</v>
      </c>
      <c r="B36" s="32" t="s">
        <v>63</v>
      </c>
      <c r="C36" s="32" t="s">
        <v>70</v>
      </c>
      <c r="D36" s="32" t="s">
        <v>24</v>
      </c>
      <c r="E36" s="32">
        <v>2</v>
      </c>
      <c r="F36" s="32">
        <v>144</v>
      </c>
      <c r="G36" s="32">
        <v>4</v>
      </c>
      <c r="H36" s="32"/>
      <c r="I36" s="32"/>
      <c r="J36" s="32"/>
      <c r="K36" s="33">
        <v>1</v>
      </c>
      <c r="L36" s="32"/>
      <c r="M36" s="32"/>
      <c r="N36" s="32"/>
      <c r="O36" s="32">
        <v>16</v>
      </c>
      <c r="P36" s="32"/>
      <c r="Q36" s="32"/>
      <c r="R36" s="32"/>
      <c r="S36" s="32">
        <f>SUM(O36:R36)</f>
        <v>16</v>
      </c>
    </row>
    <row r="37" spans="1:19" ht="15.75">
      <c r="A37" s="32" t="s">
        <v>61</v>
      </c>
      <c r="B37" s="32" t="s">
        <v>63</v>
      </c>
      <c r="C37" s="32" t="s">
        <v>70</v>
      </c>
      <c r="D37" s="32" t="s">
        <v>64</v>
      </c>
      <c r="E37" s="36">
        <v>8</v>
      </c>
      <c r="F37" s="36">
        <v>144</v>
      </c>
      <c r="G37" s="32">
        <v>4</v>
      </c>
      <c r="H37" s="32">
        <v>4</v>
      </c>
      <c r="I37" s="32">
        <v>4</v>
      </c>
      <c r="J37" s="32"/>
      <c r="K37" s="34"/>
      <c r="L37" s="33"/>
      <c r="M37" s="32">
        <v>2</v>
      </c>
      <c r="N37" s="32"/>
      <c r="O37" s="34"/>
      <c r="P37" s="32"/>
      <c r="Q37" s="32">
        <v>32</v>
      </c>
      <c r="R37" s="32"/>
      <c r="S37" s="36">
        <f>SUM(O37:R37)</f>
        <v>32</v>
      </c>
    </row>
    <row r="38" spans="1:19" ht="31.5">
      <c r="A38" s="32" t="s">
        <v>61</v>
      </c>
      <c r="B38" s="32" t="s">
        <v>65</v>
      </c>
      <c r="C38" s="32" t="s">
        <v>70</v>
      </c>
      <c r="D38" s="32" t="s">
        <v>20</v>
      </c>
      <c r="E38" s="32">
        <v>12</v>
      </c>
      <c r="F38" s="32">
        <v>144</v>
      </c>
      <c r="G38" s="40" t="s">
        <v>41</v>
      </c>
      <c r="H38" s="40" t="s">
        <v>41</v>
      </c>
      <c r="I38" s="40" t="s">
        <v>41</v>
      </c>
      <c r="J38" s="40"/>
      <c r="K38" s="33"/>
      <c r="L38" s="33"/>
      <c r="M38" s="40" t="s">
        <v>76</v>
      </c>
      <c r="N38" s="40"/>
      <c r="O38" s="33"/>
      <c r="P38" s="32"/>
      <c r="Q38" s="32">
        <v>48</v>
      </c>
      <c r="R38" s="32"/>
      <c r="S38" s="32">
        <f>SUM(O38:R38)</f>
        <v>48</v>
      </c>
    </row>
    <row r="39" spans="1:19" ht="31.5">
      <c r="A39" s="32" t="s">
        <v>50</v>
      </c>
      <c r="B39" s="32" t="s">
        <v>83</v>
      </c>
      <c r="C39" s="32" t="s">
        <v>70</v>
      </c>
      <c r="D39" s="32" t="s">
        <v>17</v>
      </c>
      <c r="E39" s="32">
        <v>12</v>
      </c>
      <c r="F39" s="32">
        <v>144</v>
      </c>
      <c r="G39" s="40" t="s">
        <v>41</v>
      </c>
      <c r="H39" s="40" t="s">
        <v>41</v>
      </c>
      <c r="I39" s="40"/>
      <c r="J39" s="40"/>
      <c r="K39" s="33">
        <v>3</v>
      </c>
      <c r="L39" s="33"/>
      <c r="M39" s="40"/>
      <c r="N39" s="40"/>
      <c r="O39" s="33">
        <v>48</v>
      </c>
      <c r="P39" s="47"/>
      <c r="Q39" s="32"/>
      <c r="R39" s="32"/>
      <c r="S39" s="32">
        <v>48</v>
      </c>
    </row>
    <row r="40" spans="1:19" ht="31.5">
      <c r="A40" s="32" t="s">
        <v>50</v>
      </c>
      <c r="B40" s="32" t="s">
        <v>14</v>
      </c>
      <c r="C40" s="32" t="s">
        <v>70</v>
      </c>
      <c r="D40" s="32" t="s">
        <v>17</v>
      </c>
      <c r="E40" s="32">
        <v>2</v>
      </c>
      <c r="F40" s="32">
        <v>72</v>
      </c>
      <c r="G40" s="40" t="s">
        <v>86</v>
      </c>
      <c r="H40" s="40" t="s">
        <v>86</v>
      </c>
      <c r="I40" s="40"/>
      <c r="J40" s="40"/>
      <c r="K40" s="33">
        <v>1</v>
      </c>
      <c r="L40" s="33"/>
      <c r="M40" s="40"/>
      <c r="N40" s="40"/>
      <c r="O40" s="33">
        <v>16</v>
      </c>
      <c r="P40" s="47"/>
      <c r="Q40" s="32"/>
      <c r="R40" s="32"/>
      <c r="S40" s="32">
        <v>16</v>
      </c>
    </row>
    <row r="41" spans="1:19" ht="31.5">
      <c r="A41" s="32" t="s">
        <v>50</v>
      </c>
      <c r="B41" s="32" t="s">
        <v>14</v>
      </c>
      <c r="C41" s="32" t="s">
        <v>70</v>
      </c>
      <c r="D41" s="32" t="s">
        <v>17</v>
      </c>
      <c r="E41" s="32">
        <v>4</v>
      </c>
      <c r="F41" s="32">
        <v>144</v>
      </c>
      <c r="G41" s="40" t="s">
        <v>41</v>
      </c>
      <c r="H41" s="40" t="s">
        <v>41</v>
      </c>
      <c r="I41" s="40"/>
      <c r="J41" s="40"/>
      <c r="K41" s="33">
        <v>1</v>
      </c>
      <c r="L41" s="33"/>
      <c r="M41" s="40"/>
      <c r="N41" s="40"/>
      <c r="O41" s="33">
        <v>16</v>
      </c>
      <c r="P41" s="47"/>
      <c r="Q41" s="32"/>
      <c r="R41" s="32"/>
      <c r="S41" s="32">
        <v>16</v>
      </c>
    </row>
    <row r="42" spans="1:19" ht="47.25">
      <c r="A42" s="32" t="s">
        <v>60</v>
      </c>
      <c r="B42" s="32" t="s">
        <v>43</v>
      </c>
      <c r="C42" s="32" t="s">
        <v>70</v>
      </c>
      <c r="D42" s="32" t="s">
        <v>13</v>
      </c>
      <c r="E42" s="32">
        <v>8</v>
      </c>
      <c r="F42" s="32">
        <v>144</v>
      </c>
      <c r="G42" s="32">
        <v>4</v>
      </c>
      <c r="H42" s="32">
        <v>4</v>
      </c>
      <c r="I42" s="32">
        <v>4</v>
      </c>
      <c r="J42" s="32">
        <v>4</v>
      </c>
      <c r="K42" s="43"/>
      <c r="L42" s="33"/>
      <c r="M42" s="32">
        <v>2</v>
      </c>
      <c r="N42" s="32"/>
      <c r="O42" s="32"/>
      <c r="P42" s="46"/>
      <c r="Q42" s="32">
        <v>32</v>
      </c>
      <c r="R42" s="32"/>
      <c r="S42" s="32">
        <v>32</v>
      </c>
    </row>
    <row r="43" spans="1:19" ht="47.25">
      <c r="A43" s="38" t="s">
        <v>60</v>
      </c>
      <c r="B43" s="32" t="s">
        <v>11</v>
      </c>
      <c r="C43" s="32" t="s">
        <v>70</v>
      </c>
      <c r="D43" s="38" t="s">
        <v>13</v>
      </c>
      <c r="E43" s="38">
        <v>18</v>
      </c>
      <c r="F43" s="38">
        <v>216</v>
      </c>
      <c r="G43" s="38">
        <v>6</v>
      </c>
      <c r="H43" s="38">
        <v>6</v>
      </c>
      <c r="I43" s="38">
        <v>6</v>
      </c>
      <c r="J43" s="38">
        <v>6</v>
      </c>
      <c r="K43" s="38"/>
      <c r="L43" s="38"/>
      <c r="M43" s="38">
        <v>3</v>
      </c>
      <c r="N43" s="38"/>
      <c r="O43" s="38"/>
      <c r="P43" s="38"/>
      <c r="Q43" s="38">
        <v>46</v>
      </c>
      <c r="R43" s="38"/>
      <c r="S43" s="32">
        <v>46</v>
      </c>
    </row>
    <row r="44" spans="1:19" ht="15.75">
      <c r="A44" s="15"/>
      <c r="B44" s="16"/>
      <c r="C44" s="16"/>
      <c r="D44" s="16"/>
      <c r="E44" s="58">
        <f>SUM(E14:E43)</f>
        <v>204</v>
      </c>
      <c r="F44" s="16"/>
      <c r="G44" s="16"/>
      <c r="H44" s="16"/>
      <c r="I44" s="16"/>
      <c r="J44" s="16"/>
      <c r="K44" s="30">
        <f aca="true" t="shared" si="0" ref="K44:S44">SUM(K14:K43)</f>
        <v>27</v>
      </c>
      <c r="L44" s="30">
        <f t="shared" si="0"/>
        <v>11</v>
      </c>
      <c r="M44" s="30">
        <f t="shared" si="0"/>
        <v>12</v>
      </c>
      <c r="N44" s="30">
        <f t="shared" si="0"/>
        <v>1</v>
      </c>
      <c r="O44" s="30">
        <f t="shared" si="0"/>
        <v>436</v>
      </c>
      <c r="P44" s="30">
        <f t="shared" si="0"/>
        <v>168</v>
      </c>
      <c r="Q44" s="30">
        <f t="shared" si="0"/>
        <v>236</v>
      </c>
      <c r="R44" s="30">
        <f t="shared" si="0"/>
        <v>16</v>
      </c>
      <c r="S44" s="58">
        <f t="shared" si="0"/>
        <v>856</v>
      </c>
    </row>
    <row r="45" spans="1:19" ht="15.75">
      <c r="A45" s="15"/>
      <c r="B45" s="16"/>
      <c r="C45" s="16"/>
      <c r="D45" s="16"/>
      <c r="E45" s="59"/>
      <c r="F45" s="16"/>
      <c r="G45" s="16"/>
      <c r="H45" s="16"/>
      <c r="I45" s="16"/>
      <c r="J45" s="16"/>
      <c r="K45" s="60">
        <f>SUM(K44:N44)</f>
        <v>51</v>
      </c>
      <c r="L45" s="61"/>
      <c r="M45" s="61"/>
      <c r="N45" s="62"/>
      <c r="O45" s="60">
        <f>SUM(O44:R44)</f>
        <v>856</v>
      </c>
      <c r="P45" s="61"/>
      <c r="Q45" s="61"/>
      <c r="R45" s="62"/>
      <c r="S45" s="59"/>
    </row>
    <row r="46" spans="1:19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.75">
      <c r="A48" s="1"/>
      <c r="B48" s="54"/>
      <c r="C48" s="5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/>
      <c r="B49" s="54"/>
      <c r="C49" s="5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1"/>
      <c r="B50" s="54"/>
      <c r="C50" s="5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21">
    <mergeCell ref="A12:A13"/>
    <mergeCell ref="B12:B13"/>
    <mergeCell ref="C12:C13"/>
    <mergeCell ref="D12:D13"/>
    <mergeCell ref="E12:E13"/>
    <mergeCell ref="S44:S45"/>
    <mergeCell ref="K45:N45"/>
    <mergeCell ref="O45:R45"/>
    <mergeCell ref="O2:S2"/>
    <mergeCell ref="O3:S3"/>
    <mergeCell ref="B9:M9"/>
    <mergeCell ref="B10:M10"/>
    <mergeCell ref="F12:F13"/>
    <mergeCell ref="O12:R12"/>
    <mergeCell ref="S12:S13"/>
    <mergeCell ref="B49:C49"/>
    <mergeCell ref="B50:C50"/>
    <mergeCell ref="G12:J12"/>
    <mergeCell ref="K12:N12"/>
    <mergeCell ref="E44:E45"/>
    <mergeCell ref="B48:C48"/>
  </mergeCells>
  <printOptions/>
  <pageMargins left="0.5905511811023623" right="0.1968503937007874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Анна</cp:lastModifiedBy>
  <cp:lastPrinted>2016-10-10T00:47:16Z</cp:lastPrinted>
  <dcterms:created xsi:type="dcterms:W3CDTF">2012-08-31T04:08:47Z</dcterms:created>
  <dcterms:modified xsi:type="dcterms:W3CDTF">2016-12-20T23:23:57Z</dcterms:modified>
  <cp:category/>
  <cp:version/>
  <cp:contentType/>
  <cp:contentStatus/>
</cp:coreProperties>
</file>